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igitGlance\Documents\Projects\digitglance\knowledge\templates\"/>
    </mc:Choice>
  </mc:AlternateContent>
  <xr:revisionPtr revIDLastSave="0" documentId="8_{8AC7A57F-0879-4805-897A-F6231A1BA0E9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How to Use" sheetId="1" r:id="rId1"/>
    <sheet name="Project Cost Tracker" sheetId="2" r:id="rId2"/>
    <sheet name="Dashboard" sheetId="3" r:id="rId3"/>
  </sheets>
  <calcPr calcId="181029"/>
  <fileRecoveryPr repairLoad="1"/>
</workbook>
</file>

<file path=xl/calcChain.xml><?xml version="1.0" encoding="utf-8"?>
<calcChain xmlns="http://schemas.openxmlformats.org/spreadsheetml/2006/main">
  <c r="B20" i="3" l="1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H23" i="2"/>
  <c r="G23" i="2"/>
  <c r="F23" i="2"/>
  <c r="E23" i="2"/>
  <c r="D23" i="2"/>
  <c r="C23" i="2"/>
  <c r="A7" i="3" s="1"/>
  <c r="I22" i="2"/>
  <c r="L22" i="2" s="1"/>
  <c r="F20" i="3" s="1"/>
  <c r="I21" i="2"/>
  <c r="C19" i="3" s="1"/>
  <c r="I20" i="2"/>
  <c r="L20" i="2" s="1"/>
  <c r="F18" i="3" s="1"/>
  <c r="I19" i="2"/>
  <c r="C17" i="3" s="1"/>
  <c r="I18" i="2"/>
  <c r="L18" i="2" s="1"/>
  <c r="F16" i="3" s="1"/>
  <c r="I17" i="2"/>
  <c r="C15" i="3" s="1"/>
  <c r="I16" i="2"/>
  <c r="L16" i="2" s="1"/>
  <c r="F14" i="3" s="1"/>
  <c r="I15" i="2"/>
  <c r="C13" i="3" s="1"/>
  <c r="I14" i="2"/>
  <c r="L14" i="2" s="1"/>
  <c r="F12" i="3" s="1"/>
  <c r="I13" i="2"/>
  <c r="C11" i="3" s="1"/>
  <c r="J13" i="2" l="1"/>
  <c r="J14" i="2"/>
  <c r="D12" i="3" s="1"/>
  <c r="J15" i="2"/>
  <c r="D13" i="3" s="1"/>
  <c r="J16" i="2"/>
  <c r="D14" i="3" s="1"/>
  <c r="J17" i="2"/>
  <c r="D15" i="3" s="1"/>
  <c r="J18" i="2"/>
  <c r="D16" i="3" s="1"/>
  <c r="J19" i="2"/>
  <c r="D17" i="3" s="1"/>
  <c r="J20" i="2"/>
  <c r="D18" i="3" s="1"/>
  <c r="J21" i="2"/>
  <c r="D19" i="3" s="1"/>
  <c r="J22" i="2"/>
  <c r="D20" i="3" s="1"/>
  <c r="C12" i="3"/>
  <c r="C14" i="3"/>
  <c r="C16" i="3"/>
  <c r="C18" i="3"/>
  <c r="C20" i="3"/>
  <c r="K14" i="2"/>
  <c r="E12" i="3" s="1"/>
  <c r="K16" i="2"/>
  <c r="E14" i="3" s="1"/>
  <c r="K19" i="2"/>
  <c r="E17" i="3" s="1"/>
  <c r="K21" i="2"/>
  <c r="E19" i="3" s="1"/>
  <c r="K13" i="2"/>
  <c r="E11" i="3" s="1"/>
  <c r="K15" i="2"/>
  <c r="E13" i="3" s="1"/>
  <c r="K17" i="2"/>
  <c r="E15" i="3" s="1"/>
  <c r="K18" i="2"/>
  <c r="E16" i="3" s="1"/>
  <c r="K20" i="2"/>
  <c r="E18" i="3" s="1"/>
  <c r="K22" i="2"/>
  <c r="E20" i="3" s="1"/>
  <c r="I23" i="2"/>
  <c r="L13" i="2"/>
  <c r="F11" i="3" s="1"/>
  <c r="L15" i="2"/>
  <c r="F13" i="3" s="1"/>
  <c r="L17" i="2"/>
  <c r="F15" i="3" s="1"/>
  <c r="L19" i="2"/>
  <c r="F17" i="3" s="1"/>
  <c r="L21" i="2"/>
  <c r="F19" i="3" s="1"/>
  <c r="G7" i="3" l="1"/>
  <c r="K23" i="2"/>
  <c r="C7" i="3"/>
  <c r="D11" i="3"/>
  <c r="J23" i="2"/>
  <c r="E7" i="3" s="1"/>
</calcChain>
</file>

<file path=xl/sharedStrings.xml><?xml version="1.0" encoding="utf-8"?>
<sst xmlns="http://schemas.openxmlformats.org/spreadsheetml/2006/main" count="61" uniqueCount="54">
  <si>
    <t>HOW TO USE  |  Project Cost Tracker  |  Digitglance Reliance</t>
  </si>
  <si>
    <t xml:space="preserve">  Yellow cells = enter data  |  Green cells = auto-calculated (do not edit)  |  Read each step first</t>
  </si>
  <si>
    <t xml:space="preserve">   Step 1:  Project Info  —  Enter project name, client, location and contract value in rows 6-11</t>
  </si>
  <si>
    <t xml:space="preserve">   Step 2:  Phase Names  —  Enter each construction phase name in Column B (e.g. Foundation, Structural Frame)</t>
  </si>
  <si>
    <t xml:space="preserve">   Step 3:  Budget  —  Enter the approved budget for each phase in Column C in Nigerian Naira (N)</t>
  </si>
  <si>
    <t xml:space="preserve">   Step 4:  Actual Costs  —  Enter actual spend per cost type: Materials (D), Labour (E), Equipment (F), Subcontract (G), Other (H)</t>
  </si>
  <si>
    <t xml:space="preserve">   Step 5:  Totals  —  Total Actual, Variance, and % Used auto-calculate — do not edit green cells</t>
  </si>
  <si>
    <t xml:space="preserve">   Step 6:  Status  —  Status auto-updates: Not Started / On Track / Complete / Over Budget</t>
  </si>
  <si>
    <t xml:space="preserve">   Step 7:  Dashboard  —  See the Dashboard sheet for a live project performance summary</t>
  </si>
  <si>
    <t xml:space="preserve">  DIGITGLANCE RELIANCE   |   Project Cost Tracker</t>
  </si>
  <si>
    <t xml:space="preserve">  Construction | Budget vs. actual cost tracking by phase | Currency: N (Nigerian Naira)</t>
  </si>
  <si>
    <t xml:space="preserve">  Business Name: ___________________________________________</t>
  </si>
  <si>
    <t xml:space="preserve">  Date: 26/04/2026   |   www.digitglance.com</t>
  </si>
  <si>
    <t>Project Name:</t>
  </si>
  <si>
    <t>Lekki Phase 2 Residential — Block A</t>
  </si>
  <si>
    <t>Client:</t>
  </si>
  <si>
    <t>First Choice Properties Ltd, V.I.</t>
  </si>
  <si>
    <t>Location:</t>
  </si>
  <si>
    <t>Lekki Phase 2, Lagos State</t>
  </si>
  <si>
    <t>Contract Value (N):</t>
  </si>
  <si>
    <t>Start Date:</t>
  </si>
  <si>
    <t>End Date:</t>
  </si>
  <si>
    <t>#</t>
  </si>
  <si>
    <t>Phase / Work Item</t>
  </si>
  <si>
    <t>Budget (N)</t>
  </si>
  <si>
    <t>Materials (N)</t>
  </si>
  <si>
    <t>Labour (N)</t>
  </si>
  <si>
    <t>Equipment (N)</t>
  </si>
  <si>
    <t>Subcontract (N)</t>
  </si>
  <si>
    <t>Other (N)</t>
  </si>
  <si>
    <t>Total Actual (N)</t>
  </si>
  <si>
    <t>Variance (N)</t>
  </si>
  <si>
    <t>% Used</t>
  </si>
  <si>
    <t>Status</t>
  </si>
  <si>
    <t>Site Clearing &amp; Mobilisation</t>
  </si>
  <si>
    <t>Setting Out &amp; Earthworks</t>
  </si>
  <si>
    <t>Foundation Works (PCC &amp; Reinforcement)</t>
  </si>
  <si>
    <t>Structural Frame (Columns, Beams, Slabs)</t>
  </si>
  <si>
    <t>Block-work &amp; Walling</t>
  </si>
  <si>
    <t>Roofing (Trusses &amp; Sheeting)</t>
  </si>
  <si>
    <t>Mechanical, Electrical &amp; Plumbing (MEP)</t>
  </si>
  <si>
    <t>Plastering, Screeding &amp; Tiling</t>
  </si>
  <si>
    <t>Painting, Finishes &amp; Fixtures</t>
  </si>
  <si>
    <t>External Works, Drainage &amp; Landscaping</t>
  </si>
  <si>
    <t>TOTAL PROJECT</t>
  </si>
  <si>
    <t xml:space="preserve">  NOTE: Yellow cells = input. Green cells = auto-calculated. All values in Nigerian Naira (N). Do not edit green cells.</t>
  </si>
  <si>
    <t xml:space="preserve">  DIGITGLANCE RELIANCE   |   Project Cost Dashboard</t>
  </si>
  <si>
    <t xml:space="preserve">  Live budget performance summary | linked from tracker</t>
  </si>
  <si>
    <t>PROJECT BUDGET PERFORMANCE DASHBOARD</t>
  </si>
  <si>
    <t>Total Budget (N)</t>
  </si>
  <si>
    <t>Total Spent (N)</t>
  </si>
  <si>
    <t>% Budget Used</t>
  </si>
  <si>
    <t>Phase</t>
  </si>
  <si>
    <t>Actual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</si>
</sst>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m/yyyy"/>
    <numFmt numFmtId="165" formatCode="0.0%"/>
  </numFmts>
  <fonts count="16" x14ac:knownFonts="1">
    <font>
      <sz val="11"/>
      <color theme="1"/>
      <name val="Calibri"/>
      <family val="2"/>
      <scheme val="minor"/>
    </font>
    <font>
      <b/>
      <sz val="13"/>
      <color rgb="FFFFFFFF"/>
      <name val="Arial"/>
    </font>
    <font>
      <i/>
      <sz val="9"/>
      <color rgb="FFFFFFFF"/>
      <name val="Arial"/>
    </font>
    <font>
      <sz val="10"/>
      <color rgb="FF111111"/>
      <name val="Arial"/>
    </font>
    <font>
      <b/>
      <sz val="9"/>
      <color rgb="FF085041"/>
      <name val="Arial"/>
    </font>
    <font>
      <sz val="9"/>
      <color rgb="FF085041"/>
      <name val="Arial"/>
    </font>
    <font>
      <b/>
      <sz val="10"/>
      <color rgb="FF085041"/>
      <name val="Arial"/>
    </font>
    <font>
      <i/>
      <sz val="9"/>
      <color rgb="FF555555"/>
      <name val="Arial"/>
    </font>
    <font>
      <sz val="10"/>
      <color rgb="FF555555"/>
      <name val="Arial"/>
    </font>
    <font>
      <b/>
      <sz val="9"/>
      <color rgb="FFFFFFFF"/>
      <name val="Arial"/>
    </font>
    <font>
      <b/>
      <sz val="10"/>
      <color rgb="FF555555"/>
      <name val="Arial"/>
    </font>
    <font>
      <b/>
      <sz val="9"/>
      <color rgb="FF555555"/>
      <name val="Arial"/>
    </font>
    <font>
      <i/>
      <sz val="8"/>
      <color rgb="FF085041"/>
      <name val="Arial"/>
    </font>
    <font>
      <b/>
      <sz val="14"/>
      <color rgb="FF085041"/>
      <name val="Arial"/>
    </font>
    <font>
      <b/>
      <sz val="20"/>
      <color rgb="FF085041"/>
      <name val="Arial"/>
    </font>
    <font>
      <sz val="9"/>
      <color rgb="FF555555"/>
      <name val="Arial"/>
    </font>
  </fonts>
  <fills count="8">
    <fill>
      <patternFill patternType="none"/>
    </fill>
    <fill>
      <patternFill patternType="gray125"/>
    </fill>
    <fill>
      <patternFill patternType="solid">
        <fgColor rgb="FF085041"/>
      </patternFill>
    </fill>
    <fill>
      <patternFill patternType="solid">
        <fgColor rgb="FF1D9E75"/>
      </patternFill>
    </fill>
    <fill>
      <patternFill patternType="solid">
        <fgColor rgb="FFF4F6F4"/>
      </patternFill>
    </fill>
    <fill>
      <patternFill patternType="solid">
        <fgColor rgb="FFFFFFFF"/>
      </patternFill>
    </fill>
    <fill>
      <patternFill patternType="solid">
        <fgColor rgb="FFD4F0E4"/>
      </patternFill>
    </fill>
    <fill>
      <patternFill patternType="solid">
        <fgColor rgb="FFFFFBE6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medium">
        <color rgb="FF1D9E75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1D9E75"/>
      </left>
      <right style="thin">
        <color rgb="FF1D9E75"/>
      </right>
      <top style="thin">
        <color rgb="FF1D9E75"/>
      </top>
      <bottom style="thin">
        <color rgb="FF1D9E75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4" borderId="0" xfId="0" applyFill="1"/>
    <xf numFmtId="0" fontId="6" fillId="6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164" fontId="8" fillId="7" borderId="1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right" vertical="center"/>
    </xf>
    <xf numFmtId="0" fontId="6" fillId="6" borderId="3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right" vertical="center"/>
    </xf>
    <xf numFmtId="165" fontId="8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right" vertical="center"/>
    </xf>
    <xf numFmtId="165" fontId="8" fillId="5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right" vertical="center"/>
    </xf>
    <xf numFmtId="165" fontId="6" fillId="6" borderId="4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5" fillId="4" borderId="1" xfId="0" applyFont="1" applyFill="1" applyBorder="1"/>
    <xf numFmtId="0" fontId="8" fillId="4" borderId="1" xfId="0" applyFont="1" applyFill="1" applyBorder="1" applyAlignment="1">
      <alignment horizontal="right" vertical="center"/>
    </xf>
    <xf numFmtId="0" fontId="15" fillId="5" borderId="1" xfId="0" applyFont="1" applyFill="1" applyBorder="1"/>
    <xf numFmtId="0" fontId="8" fillId="5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3" fillId="4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5" fillId="6" borderId="0" xfId="0" applyFont="1" applyFill="1" applyAlignment="1">
      <alignment horizontal="right" vertical="center"/>
    </xf>
    <xf numFmtId="0" fontId="4" fillId="6" borderId="0" xfId="0" applyFont="1" applyFill="1" applyAlignment="1">
      <alignment horizontal="left" vertical="center"/>
    </xf>
    <xf numFmtId="0" fontId="0" fillId="4" borderId="0" xfId="0" applyFill="1"/>
    <xf numFmtId="0" fontId="9" fillId="3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165" fontId="14" fillId="6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3619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4191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4191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showGridLines="0" workbookViewId="0">
      <selection activeCell="A17" sqref="A17"/>
    </sheetView>
  </sheetViews>
  <sheetFormatPr defaultRowHeight="15" x14ac:dyDescent="0.25"/>
  <cols>
    <col min="1" max="1" width="100" customWidth="1"/>
  </cols>
  <sheetData>
    <row r="1" spans="1:8" ht="36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</row>
    <row r="2" spans="1:8" ht="15.95" customHeight="1" x14ac:dyDescent="0.25">
      <c r="A2" s="32" t="s">
        <v>1</v>
      </c>
      <c r="B2" s="29"/>
      <c r="C2" s="29"/>
      <c r="D2" s="29"/>
      <c r="E2" s="29"/>
      <c r="F2" s="29"/>
      <c r="G2" s="29"/>
      <c r="H2" s="29"/>
    </row>
    <row r="3" spans="1:8" ht="8.1" customHeight="1" x14ac:dyDescent="0.25"/>
    <row r="4" spans="1:8" ht="17.100000000000001" customHeight="1" x14ac:dyDescent="0.25">
      <c r="A4" s="30" t="s">
        <v>2</v>
      </c>
      <c r="B4" s="29"/>
      <c r="C4" s="29"/>
      <c r="D4" s="29"/>
      <c r="E4" s="29"/>
      <c r="F4" s="29"/>
      <c r="G4" s="29"/>
      <c r="H4" s="29"/>
    </row>
    <row r="5" spans="1:8" ht="17.100000000000001" customHeight="1" x14ac:dyDescent="0.25">
      <c r="A5" s="31" t="s">
        <v>3</v>
      </c>
      <c r="B5" s="29"/>
      <c r="C5" s="29"/>
      <c r="D5" s="29"/>
      <c r="E5" s="29"/>
      <c r="F5" s="29"/>
      <c r="G5" s="29"/>
      <c r="H5" s="29"/>
    </row>
    <row r="6" spans="1:8" ht="17.100000000000001" customHeight="1" x14ac:dyDescent="0.25">
      <c r="A6" s="30" t="s">
        <v>4</v>
      </c>
      <c r="B6" s="29"/>
      <c r="C6" s="29"/>
      <c r="D6" s="29"/>
      <c r="E6" s="29"/>
      <c r="F6" s="29"/>
      <c r="G6" s="29"/>
      <c r="H6" s="29"/>
    </row>
    <row r="7" spans="1:8" ht="17.100000000000001" customHeight="1" x14ac:dyDescent="0.25">
      <c r="A7" s="31" t="s">
        <v>5</v>
      </c>
      <c r="B7" s="29"/>
      <c r="C7" s="29"/>
      <c r="D7" s="29"/>
      <c r="E7" s="29"/>
      <c r="F7" s="29"/>
      <c r="G7" s="29"/>
      <c r="H7" s="29"/>
    </row>
    <row r="8" spans="1:8" ht="17.100000000000001" customHeight="1" x14ac:dyDescent="0.25">
      <c r="A8" s="30" t="s">
        <v>6</v>
      </c>
      <c r="B8" s="29"/>
      <c r="C8" s="29"/>
      <c r="D8" s="29"/>
      <c r="E8" s="29"/>
      <c r="F8" s="29"/>
      <c r="G8" s="29"/>
      <c r="H8" s="29"/>
    </row>
    <row r="9" spans="1:8" ht="17.100000000000001" customHeight="1" x14ac:dyDescent="0.25">
      <c r="A9" s="31" t="s">
        <v>7</v>
      </c>
      <c r="B9" s="29"/>
      <c r="C9" s="29"/>
      <c r="D9" s="29"/>
      <c r="E9" s="29"/>
      <c r="F9" s="29"/>
      <c r="G9" s="29"/>
      <c r="H9" s="29"/>
    </row>
    <row r="10" spans="1:8" ht="17.100000000000001" customHeight="1" x14ac:dyDescent="0.25">
      <c r="A10" s="30" t="s">
        <v>8</v>
      </c>
      <c r="B10" s="29"/>
      <c r="C10" s="29"/>
      <c r="D10" s="29"/>
      <c r="E10" s="29"/>
      <c r="F10" s="29"/>
      <c r="G10" s="29"/>
      <c r="H10" s="29"/>
    </row>
  </sheetData>
  <mergeCells count="9">
    <mergeCell ref="A10:H10"/>
    <mergeCell ref="A5:H5"/>
    <mergeCell ref="A8:H8"/>
    <mergeCell ref="A6:H6"/>
    <mergeCell ref="A1:H1"/>
    <mergeCell ref="A4:H4"/>
    <mergeCell ref="A9:H9"/>
    <mergeCell ref="A7:H7"/>
    <mergeCell ref="A2:H2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showGridLines="0" workbookViewId="0">
      <pane xSplit="2" ySplit="12" topLeftCell="C13" activePane="bottomRight" state="frozen"/>
      <selection pane="topRight"/>
      <selection pane="bottomLeft"/>
      <selection pane="bottomRight" activeCell="C19" sqref="C19"/>
    </sheetView>
  </sheetViews>
  <sheetFormatPr defaultRowHeight="15" x14ac:dyDescent="0.25"/>
  <cols>
    <col min="1" max="1" width="4" customWidth="1"/>
    <col min="2" max="2" width="32" customWidth="1"/>
    <col min="3" max="7" width="16" customWidth="1"/>
    <col min="8" max="8" width="14" customWidth="1"/>
    <col min="9" max="9" width="17" customWidth="1"/>
    <col min="10" max="10" width="16" customWidth="1"/>
    <col min="11" max="11" width="10" customWidth="1"/>
    <col min="12" max="12" width="15" customWidth="1"/>
  </cols>
  <sheetData>
    <row r="1" spans="1:12" ht="36" customHeight="1" x14ac:dyDescent="0.25">
      <c r="A1" s="35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.95" customHeight="1" x14ac:dyDescent="0.25">
      <c r="A2" s="33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.95" customHeight="1" x14ac:dyDescent="0.25">
      <c r="A3" s="37" t="s">
        <v>11</v>
      </c>
      <c r="B3" s="29"/>
      <c r="C3" s="29"/>
      <c r="D3" s="29"/>
      <c r="E3" s="29"/>
      <c r="F3" s="29"/>
      <c r="G3" s="36" t="s">
        <v>12</v>
      </c>
      <c r="H3" s="29"/>
      <c r="I3" s="29"/>
      <c r="J3" s="29"/>
      <c r="K3" s="29"/>
      <c r="L3" s="29"/>
    </row>
    <row r="4" spans="1:12" ht="5.0999999999999996" customHeight="1" x14ac:dyDescent="0.25">
      <c r="A4" s="3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18" customHeight="1" x14ac:dyDescent="0.25">
      <c r="A5" s="2" t="s">
        <v>13</v>
      </c>
      <c r="B5" s="3" t="s">
        <v>14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8" customHeight="1" x14ac:dyDescent="0.25">
      <c r="A6" s="2" t="s">
        <v>15</v>
      </c>
      <c r="B6" s="3" t="s">
        <v>16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8" customHeight="1" x14ac:dyDescent="0.25">
      <c r="A7" s="2" t="s">
        <v>17</v>
      </c>
      <c r="B7" s="3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8" customHeight="1" x14ac:dyDescent="0.25">
      <c r="A8" s="2" t="s">
        <v>19</v>
      </c>
      <c r="B8" s="4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8" customHeight="1" x14ac:dyDescent="0.25">
      <c r="A9" s="2" t="s">
        <v>20</v>
      </c>
      <c r="B9" s="5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18" customHeight="1" x14ac:dyDescent="0.25">
      <c r="A10" s="2" t="s">
        <v>21</v>
      </c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8.1" customHeight="1" x14ac:dyDescent="0.25"/>
    <row r="12" spans="1:12" ht="24" customHeight="1" x14ac:dyDescent="0.25">
      <c r="A12" s="6" t="s">
        <v>22</v>
      </c>
      <c r="B12" s="6" t="s">
        <v>23</v>
      </c>
      <c r="C12" s="6" t="s">
        <v>24</v>
      </c>
      <c r="D12" s="6" t="s">
        <v>25</v>
      </c>
      <c r="E12" s="6" t="s">
        <v>26</v>
      </c>
      <c r="F12" s="6" t="s">
        <v>27</v>
      </c>
      <c r="G12" s="6" t="s">
        <v>28</v>
      </c>
      <c r="H12" s="6" t="s">
        <v>29</v>
      </c>
      <c r="I12" s="6" t="s">
        <v>30</v>
      </c>
      <c r="J12" s="6" t="s">
        <v>31</v>
      </c>
      <c r="K12" s="6" t="s">
        <v>32</v>
      </c>
      <c r="L12" s="6" t="s">
        <v>33</v>
      </c>
    </row>
    <row r="13" spans="1:12" ht="20.100000000000001" customHeight="1" x14ac:dyDescent="0.25">
      <c r="A13" s="7">
        <v>1</v>
      </c>
      <c r="B13" s="8" t="s">
        <v>34</v>
      </c>
      <c r="C13" s="9"/>
      <c r="D13" s="9"/>
      <c r="E13" s="9"/>
      <c r="F13" s="9"/>
      <c r="G13" s="9"/>
      <c r="H13" s="9"/>
      <c r="I13" s="10">
        <f t="shared" ref="I13:I22" si="0">SUM(D13:H13)</f>
        <v>0</v>
      </c>
      <c r="J13" s="11">
        <f t="shared" ref="J13:J22" si="1">C13-I13</f>
        <v>0</v>
      </c>
      <c r="K13" s="12">
        <f t="shared" ref="K13:K23" si="2">IFERROR(I13/C13,0)</f>
        <v>0</v>
      </c>
      <c r="L13" s="13" t="str">
        <f t="shared" ref="L13:L22" si="3">IF(I13=0,"Not Started",IF(I13&gt;C13,"Over Budget",IF(I13=C13,"Complete","On Track")))</f>
        <v>Not Started</v>
      </c>
    </row>
    <row r="14" spans="1:12" ht="20.100000000000001" customHeight="1" x14ac:dyDescent="0.25">
      <c r="A14" s="14">
        <v>2</v>
      </c>
      <c r="B14" s="15" t="s">
        <v>35</v>
      </c>
      <c r="C14" s="9"/>
      <c r="D14" s="9"/>
      <c r="E14" s="9"/>
      <c r="F14" s="9"/>
      <c r="G14" s="9"/>
      <c r="H14" s="9"/>
      <c r="I14" s="10">
        <f t="shared" si="0"/>
        <v>0</v>
      </c>
      <c r="J14" s="16">
        <f t="shared" si="1"/>
        <v>0</v>
      </c>
      <c r="K14" s="17">
        <f t="shared" si="2"/>
        <v>0</v>
      </c>
      <c r="L14" s="18" t="str">
        <f t="shared" si="3"/>
        <v>Not Started</v>
      </c>
    </row>
    <row r="15" spans="1:12" ht="20.100000000000001" customHeight="1" x14ac:dyDescent="0.25">
      <c r="A15" s="7">
        <v>3</v>
      </c>
      <c r="B15" s="8" t="s">
        <v>36</v>
      </c>
      <c r="C15" s="9"/>
      <c r="D15" s="9"/>
      <c r="E15" s="9"/>
      <c r="F15" s="9"/>
      <c r="G15" s="9"/>
      <c r="H15" s="9"/>
      <c r="I15" s="10">
        <f t="shared" si="0"/>
        <v>0</v>
      </c>
      <c r="J15" s="11">
        <f t="shared" si="1"/>
        <v>0</v>
      </c>
      <c r="K15" s="12">
        <f t="shared" si="2"/>
        <v>0</v>
      </c>
      <c r="L15" s="13" t="str">
        <f t="shared" si="3"/>
        <v>Not Started</v>
      </c>
    </row>
    <row r="16" spans="1:12" ht="20.100000000000001" customHeight="1" x14ac:dyDescent="0.25">
      <c r="A16" s="14">
        <v>4</v>
      </c>
      <c r="B16" s="15" t="s">
        <v>37</v>
      </c>
      <c r="C16" s="9"/>
      <c r="D16" s="9"/>
      <c r="E16" s="9"/>
      <c r="F16" s="9"/>
      <c r="G16" s="9"/>
      <c r="H16" s="9"/>
      <c r="I16" s="10">
        <f t="shared" si="0"/>
        <v>0</v>
      </c>
      <c r="J16" s="16">
        <f t="shared" si="1"/>
        <v>0</v>
      </c>
      <c r="K16" s="17">
        <f t="shared" si="2"/>
        <v>0</v>
      </c>
      <c r="L16" s="18" t="str">
        <f t="shared" si="3"/>
        <v>Not Started</v>
      </c>
    </row>
    <row r="17" spans="1:12" ht="20.100000000000001" customHeight="1" x14ac:dyDescent="0.25">
      <c r="A17" s="7">
        <v>5</v>
      </c>
      <c r="B17" s="8" t="s">
        <v>38</v>
      </c>
      <c r="C17" s="9"/>
      <c r="D17" s="9"/>
      <c r="E17" s="9"/>
      <c r="F17" s="9"/>
      <c r="G17" s="9"/>
      <c r="H17" s="9"/>
      <c r="I17" s="10">
        <f t="shared" si="0"/>
        <v>0</v>
      </c>
      <c r="J17" s="11">
        <f t="shared" si="1"/>
        <v>0</v>
      </c>
      <c r="K17" s="12">
        <f t="shared" si="2"/>
        <v>0</v>
      </c>
      <c r="L17" s="13" t="str">
        <f t="shared" si="3"/>
        <v>Not Started</v>
      </c>
    </row>
    <row r="18" spans="1:12" ht="20.100000000000001" customHeight="1" x14ac:dyDescent="0.25">
      <c r="A18" s="14">
        <v>6</v>
      </c>
      <c r="B18" s="15" t="s">
        <v>39</v>
      </c>
      <c r="C18" s="9"/>
      <c r="D18" s="9"/>
      <c r="E18" s="9"/>
      <c r="F18" s="9"/>
      <c r="G18" s="9"/>
      <c r="H18" s="9"/>
      <c r="I18" s="10">
        <f t="shared" si="0"/>
        <v>0</v>
      </c>
      <c r="J18" s="16">
        <f t="shared" si="1"/>
        <v>0</v>
      </c>
      <c r="K18" s="17">
        <f t="shared" si="2"/>
        <v>0</v>
      </c>
      <c r="L18" s="18" t="str">
        <f t="shared" si="3"/>
        <v>Not Started</v>
      </c>
    </row>
    <row r="19" spans="1:12" ht="20.100000000000001" customHeight="1" x14ac:dyDescent="0.25">
      <c r="A19" s="7">
        <v>7</v>
      </c>
      <c r="B19" s="8" t="s">
        <v>40</v>
      </c>
      <c r="C19" s="9"/>
      <c r="D19" s="9"/>
      <c r="E19" s="9"/>
      <c r="F19" s="9"/>
      <c r="G19" s="9"/>
      <c r="H19" s="9"/>
      <c r="I19" s="10">
        <f t="shared" si="0"/>
        <v>0</v>
      </c>
      <c r="J19" s="11">
        <f t="shared" si="1"/>
        <v>0</v>
      </c>
      <c r="K19" s="12">
        <f t="shared" si="2"/>
        <v>0</v>
      </c>
      <c r="L19" s="13" t="str">
        <f t="shared" si="3"/>
        <v>Not Started</v>
      </c>
    </row>
    <row r="20" spans="1:12" ht="20.100000000000001" customHeight="1" x14ac:dyDescent="0.25">
      <c r="A20" s="14">
        <v>8</v>
      </c>
      <c r="B20" s="15" t="s">
        <v>41</v>
      </c>
      <c r="C20" s="9"/>
      <c r="D20" s="9"/>
      <c r="E20" s="9"/>
      <c r="F20" s="9"/>
      <c r="G20" s="9"/>
      <c r="H20" s="9"/>
      <c r="I20" s="10">
        <f t="shared" si="0"/>
        <v>0</v>
      </c>
      <c r="J20" s="16">
        <f t="shared" si="1"/>
        <v>0</v>
      </c>
      <c r="K20" s="17">
        <f t="shared" si="2"/>
        <v>0</v>
      </c>
      <c r="L20" s="18" t="str">
        <f t="shared" si="3"/>
        <v>Not Started</v>
      </c>
    </row>
    <row r="21" spans="1:12" ht="20.100000000000001" customHeight="1" x14ac:dyDescent="0.25">
      <c r="A21" s="7">
        <v>9</v>
      </c>
      <c r="B21" s="8" t="s">
        <v>42</v>
      </c>
      <c r="C21" s="9"/>
      <c r="D21" s="9"/>
      <c r="E21" s="9"/>
      <c r="F21" s="9"/>
      <c r="G21" s="9"/>
      <c r="H21" s="9"/>
      <c r="I21" s="10">
        <f t="shared" si="0"/>
        <v>0</v>
      </c>
      <c r="J21" s="11">
        <f t="shared" si="1"/>
        <v>0</v>
      </c>
      <c r="K21" s="12">
        <f t="shared" si="2"/>
        <v>0</v>
      </c>
      <c r="L21" s="13" t="str">
        <f t="shared" si="3"/>
        <v>Not Started</v>
      </c>
    </row>
    <row r="22" spans="1:12" ht="20.100000000000001" customHeight="1" x14ac:dyDescent="0.25">
      <c r="A22" s="14">
        <v>10</v>
      </c>
      <c r="B22" s="15" t="s">
        <v>43</v>
      </c>
      <c r="C22" s="9"/>
      <c r="D22" s="9"/>
      <c r="E22" s="9"/>
      <c r="F22" s="9"/>
      <c r="G22" s="9"/>
      <c r="H22" s="9"/>
      <c r="I22" s="10">
        <f t="shared" si="0"/>
        <v>0</v>
      </c>
      <c r="J22" s="16">
        <f t="shared" si="1"/>
        <v>0</v>
      </c>
      <c r="K22" s="17">
        <f t="shared" si="2"/>
        <v>0</v>
      </c>
      <c r="L22" s="18" t="str">
        <f t="shared" si="3"/>
        <v>Not Started</v>
      </c>
    </row>
    <row r="23" spans="1:12" ht="21.95" customHeight="1" x14ac:dyDescent="0.25">
      <c r="A23" s="19"/>
      <c r="B23" s="20" t="s">
        <v>44</v>
      </c>
      <c r="C23" s="21">
        <f t="shared" ref="C23:J23" si="4">SUM(C13:C22)</f>
        <v>0</v>
      </c>
      <c r="D23" s="21">
        <f t="shared" si="4"/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2">
        <f t="shared" si="2"/>
        <v>0</v>
      </c>
      <c r="L23" s="19"/>
    </row>
    <row r="25" spans="1:12" ht="15.95" customHeight="1" x14ac:dyDescent="0.25">
      <c r="A25" s="34" t="s">
        <v>45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</sheetData>
  <mergeCells count="6">
    <mergeCell ref="A2:L2"/>
    <mergeCell ref="A25:L25"/>
    <mergeCell ref="A1:L1"/>
    <mergeCell ref="G3:L3"/>
    <mergeCell ref="A3:F3"/>
    <mergeCell ref="A4:L4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showGridLines="0" tabSelected="1" workbookViewId="0">
      <selection activeCell="E11" sqref="E11"/>
    </sheetView>
  </sheetViews>
  <sheetFormatPr defaultRowHeight="15" x14ac:dyDescent="0.25"/>
  <cols>
    <col min="1" max="8" width="18" customWidth="1"/>
  </cols>
  <sheetData>
    <row r="1" spans="1:8" ht="36" customHeight="1" x14ac:dyDescent="0.25">
      <c r="A1" s="35" t="s">
        <v>46</v>
      </c>
      <c r="B1" s="29"/>
      <c r="C1" s="29"/>
      <c r="D1" s="29"/>
      <c r="E1" s="29"/>
      <c r="F1" s="29"/>
      <c r="G1" s="29"/>
      <c r="H1" s="29"/>
    </row>
    <row r="2" spans="1:8" ht="15.95" customHeight="1" x14ac:dyDescent="0.25">
      <c r="A2" s="33" t="s">
        <v>47</v>
      </c>
      <c r="B2" s="29"/>
      <c r="C2" s="29"/>
      <c r="D2" s="29"/>
      <c r="E2" s="29"/>
      <c r="F2" s="29"/>
      <c r="G2" s="29"/>
      <c r="H2" s="29"/>
    </row>
    <row r="3" spans="1:8" ht="15.95" customHeight="1" x14ac:dyDescent="0.25">
      <c r="A3" s="37" t="s">
        <v>11</v>
      </c>
      <c r="B3" s="29"/>
      <c r="C3" s="29"/>
      <c r="D3" s="29"/>
      <c r="E3" s="36" t="s">
        <v>12</v>
      </c>
      <c r="F3" s="29"/>
      <c r="G3" s="29"/>
      <c r="H3" s="29"/>
    </row>
    <row r="4" spans="1:8" ht="5.0999999999999996" customHeight="1" x14ac:dyDescent="0.25">
      <c r="A4" s="38"/>
      <c r="B4" s="29"/>
      <c r="C4" s="29"/>
      <c r="D4" s="29"/>
      <c r="E4" s="29"/>
      <c r="F4" s="29"/>
      <c r="G4" s="29"/>
      <c r="H4" s="29"/>
    </row>
    <row r="5" spans="1:8" ht="30" customHeight="1" x14ac:dyDescent="0.25">
      <c r="A5" s="40" t="s">
        <v>48</v>
      </c>
      <c r="B5" s="29"/>
      <c r="C5" s="29"/>
      <c r="D5" s="29"/>
      <c r="E5" s="29"/>
      <c r="F5" s="29"/>
      <c r="G5" s="29"/>
      <c r="H5" s="29"/>
    </row>
    <row r="6" spans="1:8" ht="20.100000000000001" customHeight="1" x14ac:dyDescent="0.25">
      <c r="A6" s="39" t="s">
        <v>49</v>
      </c>
      <c r="B6" s="29"/>
      <c r="C6" s="39" t="s">
        <v>50</v>
      </c>
      <c r="D6" s="29"/>
      <c r="E6" s="39" t="s">
        <v>31</v>
      </c>
      <c r="F6" s="29"/>
      <c r="G6" s="39" t="s">
        <v>51</v>
      </c>
      <c r="H6" s="29"/>
    </row>
    <row r="7" spans="1:8" ht="44.1" customHeight="1" x14ac:dyDescent="0.25">
      <c r="A7" s="41">
        <f>'Project Cost Tracker'!C23</f>
        <v>0</v>
      </c>
      <c r="B7" s="29"/>
      <c r="C7" s="41">
        <f>'Project Cost Tracker'!I23</f>
        <v>0</v>
      </c>
      <c r="D7" s="29"/>
      <c r="E7" s="41">
        <f>'Project Cost Tracker'!J23</f>
        <v>0</v>
      </c>
      <c r="F7" s="29"/>
      <c r="G7" s="42">
        <f>IFERROR('Project Cost Tracker'!I23/'Project Cost Tracker'!C23,0)</f>
        <v>0</v>
      </c>
      <c r="H7" s="29"/>
    </row>
    <row r="9" spans="1:8" ht="8.1" customHeight="1" x14ac:dyDescent="0.25"/>
    <row r="10" spans="1:8" ht="21.95" customHeight="1" x14ac:dyDescent="0.25">
      <c r="A10" s="23" t="s">
        <v>52</v>
      </c>
      <c r="B10" s="23" t="s">
        <v>24</v>
      </c>
      <c r="C10" s="23" t="s">
        <v>53</v>
      </c>
      <c r="D10" s="23" t="s">
        <v>31</v>
      </c>
      <c r="E10" s="23" t="s">
        <v>32</v>
      </c>
      <c r="F10" s="23" t="s">
        <v>33</v>
      </c>
      <c r="G10" s="23"/>
      <c r="H10" s="23"/>
    </row>
    <row r="11" spans="1:8" ht="18" customHeight="1" x14ac:dyDescent="0.25">
      <c r="A11" s="24" t="str">
        <f>'Project Cost Tracker'!B13</f>
        <v>Site Clearing &amp; Mobilisation</v>
      </c>
      <c r="B11" s="25">
        <f>'Project Cost Tracker'!C13</f>
        <v>0</v>
      </c>
      <c r="C11" s="25">
        <f>'Project Cost Tracker'!I13</f>
        <v>0</v>
      </c>
      <c r="D11" s="25">
        <f>'Project Cost Tracker'!J13</f>
        <v>0</v>
      </c>
      <c r="E11" s="12">
        <f>'Project Cost Tracker'!K13</f>
        <v>0</v>
      </c>
      <c r="F11" s="13" t="str">
        <f>'Project Cost Tracker'!L13</f>
        <v>Not Started</v>
      </c>
    </row>
    <row r="12" spans="1:8" ht="18" customHeight="1" x14ac:dyDescent="0.25">
      <c r="A12" s="26" t="str">
        <f>'Project Cost Tracker'!B14</f>
        <v>Setting Out &amp; Earthworks</v>
      </c>
      <c r="B12" s="27">
        <f>'Project Cost Tracker'!C14</f>
        <v>0</v>
      </c>
      <c r="C12" s="27">
        <f>'Project Cost Tracker'!I14</f>
        <v>0</v>
      </c>
      <c r="D12" s="27">
        <f>'Project Cost Tracker'!J14</f>
        <v>0</v>
      </c>
      <c r="E12" s="17">
        <f>'Project Cost Tracker'!K14</f>
        <v>0</v>
      </c>
      <c r="F12" s="18" t="str">
        <f>'Project Cost Tracker'!L14</f>
        <v>Not Started</v>
      </c>
    </row>
    <row r="13" spans="1:8" ht="18" customHeight="1" x14ac:dyDescent="0.25">
      <c r="A13" s="24" t="str">
        <f>'Project Cost Tracker'!B15</f>
        <v>Foundation Works (PCC &amp; Reinforcement)</v>
      </c>
      <c r="B13" s="25">
        <f>'Project Cost Tracker'!C15</f>
        <v>0</v>
      </c>
      <c r="C13" s="25">
        <f>'Project Cost Tracker'!I15</f>
        <v>0</v>
      </c>
      <c r="D13" s="25">
        <f>'Project Cost Tracker'!J15</f>
        <v>0</v>
      </c>
      <c r="E13" s="12">
        <f>'Project Cost Tracker'!K15</f>
        <v>0</v>
      </c>
      <c r="F13" s="13" t="str">
        <f>'Project Cost Tracker'!L15</f>
        <v>Not Started</v>
      </c>
    </row>
    <row r="14" spans="1:8" ht="18" customHeight="1" x14ac:dyDescent="0.25">
      <c r="A14" s="26" t="str">
        <f>'Project Cost Tracker'!B16</f>
        <v>Structural Frame (Columns, Beams, Slabs)</v>
      </c>
      <c r="B14" s="27">
        <f>'Project Cost Tracker'!C16</f>
        <v>0</v>
      </c>
      <c r="C14" s="27">
        <f>'Project Cost Tracker'!I16</f>
        <v>0</v>
      </c>
      <c r="D14" s="27">
        <f>'Project Cost Tracker'!J16</f>
        <v>0</v>
      </c>
      <c r="E14" s="17">
        <f>'Project Cost Tracker'!K16</f>
        <v>0</v>
      </c>
      <c r="F14" s="18" t="str">
        <f>'Project Cost Tracker'!L16</f>
        <v>Not Started</v>
      </c>
    </row>
    <row r="15" spans="1:8" ht="18" customHeight="1" x14ac:dyDescent="0.25">
      <c r="A15" s="24" t="str">
        <f>'Project Cost Tracker'!B17</f>
        <v>Block-work &amp; Walling</v>
      </c>
      <c r="B15" s="25">
        <f>'Project Cost Tracker'!C17</f>
        <v>0</v>
      </c>
      <c r="C15" s="25">
        <f>'Project Cost Tracker'!I17</f>
        <v>0</v>
      </c>
      <c r="D15" s="25">
        <f>'Project Cost Tracker'!J17</f>
        <v>0</v>
      </c>
      <c r="E15" s="12">
        <f>'Project Cost Tracker'!K17</f>
        <v>0</v>
      </c>
      <c r="F15" s="13" t="str">
        <f>'Project Cost Tracker'!L17</f>
        <v>Not Started</v>
      </c>
    </row>
    <row r="16" spans="1:8" ht="18" customHeight="1" x14ac:dyDescent="0.25">
      <c r="A16" s="26" t="str">
        <f>'Project Cost Tracker'!B18</f>
        <v>Roofing (Trusses &amp; Sheeting)</v>
      </c>
      <c r="B16" s="27">
        <f>'Project Cost Tracker'!C18</f>
        <v>0</v>
      </c>
      <c r="C16" s="27">
        <f>'Project Cost Tracker'!I18</f>
        <v>0</v>
      </c>
      <c r="D16" s="27">
        <f>'Project Cost Tracker'!J18</f>
        <v>0</v>
      </c>
      <c r="E16" s="17">
        <f>'Project Cost Tracker'!K18</f>
        <v>0</v>
      </c>
      <c r="F16" s="18" t="str">
        <f>'Project Cost Tracker'!L18</f>
        <v>Not Started</v>
      </c>
    </row>
    <row r="17" spans="1:6" ht="18" customHeight="1" x14ac:dyDescent="0.25">
      <c r="A17" s="24" t="str">
        <f>'Project Cost Tracker'!B19</f>
        <v>Mechanical, Electrical &amp; Plumbing (MEP)</v>
      </c>
      <c r="B17" s="25">
        <f>'Project Cost Tracker'!C19</f>
        <v>0</v>
      </c>
      <c r="C17" s="25">
        <f>'Project Cost Tracker'!I19</f>
        <v>0</v>
      </c>
      <c r="D17" s="25">
        <f>'Project Cost Tracker'!J19</f>
        <v>0</v>
      </c>
      <c r="E17" s="12">
        <f>'Project Cost Tracker'!K19</f>
        <v>0</v>
      </c>
      <c r="F17" s="13" t="str">
        <f>'Project Cost Tracker'!L19</f>
        <v>Not Started</v>
      </c>
    </row>
    <row r="18" spans="1:6" ht="18" customHeight="1" x14ac:dyDescent="0.25">
      <c r="A18" s="26" t="str">
        <f>'Project Cost Tracker'!B20</f>
        <v>Plastering, Screeding &amp; Tiling</v>
      </c>
      <c r="B18" s="27">
        <f>'Project Cost Tracker'!C20</f>
        <v>0</v>
      </c>
      <c r="C18" s="27">
        <f>'Project Cost Tracker'!I20</f>
        <v>0</v>
      </c>
      <c r="D18" s="27">
        <f>'Project Cost Tracker'!J20</f>
        <v>0</v>
      </c>
      <c r="E18" s="17">
        <f>'Project Cost Tracker'!K20</f>
        <v>0</v>
      </c>
      <c r="F18" s="18" t="str">
        <f>'Project Cost Tracker'!L20</f>
        <v>Not Started</v>
      </c>
    </row>
    <row r="19" spans="1:6" ht="18" customHeight="1" x14ac:dyDescent="0.25">
      <c r="A19" s="24" t="str">
        <f>'Project Cost Tracker'!B21</f>
        <v>Painting, Finishes &amp; Fixtures</v>
      </c>
      <c r="B19" s="25">
        <f>'Project Cost Tracker'!C21</f>
        <v>0</v>
      </c>
      <c r="C19" s="25">
        <f>'Project Cost Tracker'!I21</f>
        <v>0</v>
      </c>
      <c r="D19" s="25">
        <f>'Project Cost Tracker'!J21</f>
        <v>0</v>
      </c>
      <c r="E19" s="12">
        <f>'Project Cost Tracker'!K21</f>
        <v>0</v>
      </c>
      <c r="F19" s="13" t="str">
        <f>'Project Cost Tracker'!L21</f>
        <v>Not Started</v>
      </c>
    </row>
    <row r="20" spans="1:6" ht="18" customHeight="1" x14ac:dyDescent="0.25">
      <c r="A20" s="26" t="str">
        <f>'Project Cost Tracker'!B22</f>
        <v>External Works, Drainage &amp; Landscaping</v>
      </c>
      <c r="B20" s="27">
        <f>'Project Cost Tracker'!C22</f>
        <v>0</v>
      </c>
      <c r="C20" s="27">
        <f>'Project Cost Tracker'!I22</f>
        <v>0</v>
      </c>
      <c r="D20" s="27">
        <f>'Project Cost Tracker'!J22</f>
        <v>0</v>
      </c>
      <c r="E20" s="17">
        <f>'Project Cost Tracker'!K22</f>
        <v>0</v>
      </c>
      <c r="F20" s="18" t="str">
        <f>'Project Cost Tracker'!L22</f>
        <v>Not Started</v>
      </c>
    </row>
  </sheetData>
  <mergeCells count="14">
    <mergeCell ref="A1:H1"/>
    <mergeCell ref="A6:B6"/>
    <mergeCell ref="E3:H3"/>
    <mergeCell ref="C7:D7"/>
    <mergeCell ref="E7:F7"/>
    <mergeCell ref="G7:H7"/>
    <mergeCell ref="A2:H2"/>
    <mergeCell ref="A3:D3"/>
    <mergeCell ref="G6:H6"/>
    <mergeCell ref="A4:H4"/>
    <mergeCell ref="E6:F6"/>
    <mergeCell ref="C6:D6"/>
    <mergeCell ref="A5:H5"/>
    <mergeCell ref="A7:B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Project Cost Tracker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DigitGlance</dc:creator>
  <cp:lastModifiedBy>Idris Mustapha</cp:lastModifiedBy>
  <dcterms:created xsi:type="dcterms:W3CDTF">2026-04-26T21:44:43Z</dcterms:created>
  <dcterms:modified xsi:type="dcterms:W3CDTF">2026-05-02T09:09:25Z</dcterms:modified>
</cp:coreProperties>
</file>